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49" i="1"/>
  <c r="A24"/>
  <c r="A21"/>
  <c r="A4"/>
  <c r="B40"/>
  <c r="B38"/>
  <c r="A37"/>
  <c r="B30"/>
  <c r="A29"/>
  <c r="F1"/>
  <c r="K9"/>
  <c r="A16" l="1"/>
  <c r="A17"/>
  <c r="A18"/>
  <c r="A19"/>
  <c r="A15"/>
  <c r="A9"/>
  <c r="A10"/>
  <c r="A11"/>
  <c r="A12"/>
  <c r="A8"/>
  <c r="A2"/>
  <c r="A1" s="1"/>
  <c r="A3"/>
  <c r="A5"/>
</calcChain>
</file>

<file path=xl/sharedStrings.xml><?xml version="1.0" encoding="utf-8"?>
<sst xmlns="http://schemas.openxmlformats.org/spreadsheetml/2006/main" count="28" uniqueCount="24">
  <si>
    <t>сметы</t>
  </si>
  <si>
    <t>содержание</t>
  </si>
  <si>
    <t>Ямоч</t>
  </si>
  <si>
    <t>Грейд</t>
  </si>
  <si>
    <t>ремонт</t>
  </si>
  <si>
    <t>Трот</t>
  </si>
  <si>
    <t>Субсидия</t>
  </si>
  <si>
    <t>ОСТАТОК ДЛЯ РАСХОДОВ ПО ДОРОГАМ НА 11.09.2019</t>
  </si>
  <si>
    <t>150 тыс. руб.!</t>
  </si>
  <si>
    <t>ВОЗМОЖНЫЙ ОСТАТОК НА мер. Изг. Смет.</t>
  </si>
  <si>
    <t>150тыс. Руб!</t>
  </si>
  <si>
    <t>Ямочный ремонт</t>
  </si>
  <si>
    <t>Итого</t>
  </si>
  <si>
    <t>Грейдирование</t>
  </si>
  <si>
    <t>Всего на мероприятии</t>
  </si>
  <si>
    <t>Тротуар заморозить</t>
  </si>
  <si>
    <t>Свободный остаток</t>
  </si>
  <si>
    <t>Остаток</t>
  </si>
  <si>
    <t>Сметы и стройконтроль</t>
  </si>
  <si>
    <t>Содеражение</t>
  </si>
  <si>
    <t>Ямочный</t>
  </si>
  <si>
    <t>Грейдир</t>
  </si>
  <si>
    <t>Тротуар Р.Люк</t>
  </si>
  <si>
    <t>Тротуар М.Горь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</si>
</sst>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rgb="FF00000A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rgb="FF000001"/>
      </left>
      <right/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/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/>
      <bottom style="medium">
        <color rgb="FF000001"/>
      </bottom>
      <diagonal/>
    </border>
    <border>
      <left/>
      <right style="medium">
        <color rgb="FF000001"/>
      </right>
      <top/>
      <bottom style="medium">
        <color rgb="FF000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1"/>
      </top>
      <bottom style="medium">
        <color rgb="FF000001"/>
      </bottom>
      <diagonal/>
    </border>
    <border>
      <left/>
      <right/>
      <top/>
      <bottom style="medium">
        <color rgb="FF000001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1" fillId="2" borderId="3" xfId="0" applyNumberFormat="1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0" borderId="7" xfId="0" applyFont="1" applyBorder="1"/>
    <xf numFmtId="164" fontId="0" fillId="0" borderId="7" xfId="0" applyNumberFormat="1" applyBorder="1"/>
    <xf numFmtId="164" fontId="1" fillId="2" borderId="7" xfId="0" applyNumberFormat="1" applyFont="1" applyFill="1" applyBorder="1" applyAlignment="1">
      <alignment horizontal="center" wrapText="1"/>
    </xf>
    <xf numFmtId="164" fontId="0" fillId="0" borderId="0" xfId="0" applyNumberFormat="1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3" fillId="0" borderId="7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tabSelected="1" workbookViewId="0">
      <selection activeCell="L42" sqref="L42"/>
    </sheetView>
  </sheetViews>
  <sheetFormatPr defaultRowHeight="15"/>
  <cols>
    <col min="1" max="1" width="10.140625" customWidth="1"/>
  </cols>
  <sheetData>
    <row r="1" spans="1:17" ht="16.5" thickBot="1">
      <c r="A1" s="1">
        <f>A4+A2</f>
        <v>28809.599999999999</v>
      </c>
      <c r="B1" s="1">
        <v>4062.5</v>
      </c>
      <c r="C1" s="1">
        <v>3977.6</v>
      </c>
      <c r="D1" s="1">
        <v>3939.7</v>
      </c>
      <c r="E1" s="2">
        <v>4073.4</v>
      </c>
      <c r="F1" s="3">
        <f>F2+F4</f>
        <v>7785.4</v>
      </c>
      <c r="G1" s="3">
        <v>4971</v>
      </c>
    </row>
    <row r="2" spans="1:17" ht="16.5" thickBot="1">
      <c r="A2" s="1">
        <f t="shared" ref="A2:A5" si="0">SUM(B2:G2)</f>
        <v>4985.3999999999996</v>
      </c>
      <c r="B2" s="4">
        <v>1000</v>
      </c>
      <c r="C2" s="4">
        <v>0</v>
      </c>
      <c r="D2" s="4">
        <v>0</v>
      </c>
      <c r="E2" s="5">
        <v>0</v>
      </c>
      <c r="F2" s="6">
        <v>3985.4</v>
      </c>
      <c r="G2" s="6">
        <v>0</v>
      </c>
      <c r="K2" s="11">
        <v>300</v>
      </c>
      <c r="L2" t="s">
        <v>0</v>
      </c>
    </row>
    <row r="3" spans="1:17" ht="16.5" thickBot="1">
      <c r="A3" s="1">
        <f t="shared" si="0"/>
        <v>0</v>
      </c>
      <c r="B3" s="4">
        <v>0</v>
      </c>
      <c r="C3" s="4">
        <v>0</v>
      </c>
      <c r="D3" s="4">
        <v>0</v>
      </c>
      <c r="E3" s="5">
        <v>0</v>
      </c>
      <c r="F3" s="6">
        <v>0</v>
      </c>
      <c r="G3" s="6">
        <v>0</v>
      </c>
      <c r="K3" s="11">
        <v>300</v>
      </c>
      <c r="L3" t="s">
        <v>1</v>
      </c>
    </row>
    <row r="4" spans="1:17" ht="16.5" thickBot="1">
      <c r="A4" s="1">
        <f>SUM(B4:G4)</f>
        <v>23824.199999999997</v>
      </c>
      <c r="B4" s="4">
        <v>3062.5</v>
      </c>
      <c r="C4" s="4">
        <v>3977.6</v>
      </c>
      <c r="D4" s="4">
        <v>3939.7</v>
      </c>
      <c r="E4" s="5">
        <v>4073.4</v>
      </c>
      <c r="F4" s="6">
        <v>3800</v>
      </c>
      <c r="G4" s="6">
        <v>4971</v>
      </c>
      <c r="K4" s="11">
        <v>415.6</v>
      </c>
      <c r="L4" t="s">
        <v>2</v>
      </c>
    </row>
    <row r="5" spans="1:17" ht="16.5" thickBot="1">
      <c r="A5" s="1">
        <f t="shared" si="0"/>
        <v>0</v>
      </c>
      <c r="B5" s="4">
        <v>0</v>
      </c>
      <c r="C5" s="4">
        <v>0</v>
      </c>
      <c r="D5" s="4">
        <v>0</v>
      </c>
      <c r="E5" s="5">
        <v>0</v>
      </c>
      <c r="F5" s="6">
        <v>0</v>
      </c>
      <c r="G5" s="6">
        <v>0</v>
      </c>
      <c r="K5" s="11">
        <v>479.3</v>
      </c>
      <c r="L5" t="s">
        <v>3</v>
      </c>
    </row>
    <row r="6" spans="1:17">
      <c r="K6" s="11">
        <v>1519.2</v>
      </c>
      <c r="L6" t="s">
        <v>4</v>
      </c>
    </row>
    <row r="7" spans="1:17">
      <c r="K7" s="11">
        <v>619.9</v>
      </c>
      <c r="L7" t="s">
        <v>5</v>
      </c>
    </row>
    <row r="8" spans="1:17" ht="15.75">
      <c r="A8" s="8">
        <f>SUM(B8:G8)</f>
        <v>1561.1</v>
      </c>
      <c r="B8" s="7">
        <v>0</v>
      </c>
      <c r="C8" s="7">
        <v>0</v>
      </c>
      <c r="D8" s="7">
        <v>0</v>
      </c>
      <c r="E8" s="7">
        <v>661.1</v>
      </c>
      <c r="F8" s="7">
        <v>600</v>
      </c>
      <c r="G8" s="7">
        <v>300</v>
      </c>
      <c r="K8" s="11">
        <v>4151.3999999999996</v>
      </c>
      <c r="L8" t="s">
        <v>6</v>
      </c>
    </row>
    <row r="9" spans="1:17" ht="15.75">
      <c r="A9" s="8">
        <f t="shared" ref="A9:A12" si="1">SUM(B9:G9)</f>
        <v>0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K9" s="11">
        <f>SUM(K2:K8)</f>
        <v>7785.4</v>
      </c>
    </row>
    <row r="10" spans="1:17" ht="15.75">
      <c r="A10" s="8">
        <f t="shared" si="1"/>
        <v>0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17" ht="15.75">
      <c r="A11" s="8">
        <f t="shared" si="1"/>
        <v>1561.1</v>
      </c>
      <c r="B11" s="7">
        <v>0</v>
      </c>
      <c r="C11" s="7">
        <v>0</v>
      </c>
      <c r="D11" s="7">
        <v>0</v>
      </c>
      <c r="E11" s="7">
        <v>661.1</v>
      </c>
      <c r="F11" s="7">
        <v>600</v>
      </c>
      <c r="G11" s="7">
        <v>300</v>
      </c>
    </row>
    <row r="12" spans="1:17" ht="15.75">
      <c r="A12" s="8">
        <f t="shared" si="1"/>
        <v>0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17">
      <c r="K13" t="s">
        <v>7</v>
      </c>
      <c r="Q13" t="s">
        <v>8</v>
      </c>
    </row>
    <row r="14" spans="1:17">
      <c r="K14" t="s">
        <v>9</v>
      </c>
      <c r="Q14" t="s">
        <v>10</v>
      </c>
    </row>
    <row r="15" spans="1:17" ht="15.75">
      <c r="A15" s="9">
        <f>SUM(B15:G15)</f>
        <v>3989.5</v>
      </c>
      <c r="B15" s="10">
        <v>0</v>
      </c>
      <c r="C15" s="10">
        <v>0</v>
      </c>
      <c r="D15" s="10">
        <v>0</v>
      </c>
      <c r="E15" s="10">
        <v>2712.3</v>
      </c>
      <c r="F15" s="10">
        <v>977.2</v>
      </c>
      <c r="G15" s="10">
        <v>300</v>
      </c>
    </row>
    <row r="16" spans="1:17" ht="15.75">
      <c r="A16" s="9">
        <f t="shared" ref="A16:A19" si="2">SUM(B16:G16)</f>
        <v>0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</row>
    <row r="17" spans="1:7" ht="15.75">
      <c r="A17" s="9">
        <f t="shared" si="2"/>
        <v>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 ht="15.75">
      <c r="A18" s="9">
        <f t="shared" si="2"/>
        <v>3989.5</v>
      </c>
      <c r="B18" s="10">
        <v>0</v>
      </c>
      <c r="C18" s="10">
        <v>0</v>
      </c>
      <c r="D18" s="10">
        <v>0</v>
      </c>
      <c r="E18" s="10">
        <v>2712.3</v>
      </c>
      <c r="F18" s="10">
        <v>977.2</v>
      </c>
      <c r="G18" s="10">
        <v>300</v>
      </c>
    </row>
    <row r="19" spans="1:7" ht="15.75">
      <c r="A19" s="9">
        <f t="shared" si="2"/>
        <v>0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  <row r="20" spans="1:7" ht="15.75" thickBot="1"/>
    <row r="21" spans="1:7" ht="16.5" thickBot="1">
      <c r="A21" s="27">
        <f>SUM(B21:G21)</f>
        <v>1369.3</v>
      </c>
      <c r="B21" s="24">
        <v>47.1</v>
      </c>
      <c r="C21" s="15">
        <v>123.8</v>
      </c>
      <c r="D21" s="15">
        <v>177.6</v>
      </c>
      <c r="E21" s="16">
        <v>300</v>
      </c>
      <c r="F21" s="17">
        <v>500</v>
      </c>
      <c r="G21" s="17">
        <v>220.8</v>
      </c>
    </row>
    <row r="22" spans="1:7" ht="16.5" thickBot="1">
      <c r="A22" s="27"/>
      <c r="B22" s="25">
        <v>0</v>
      </c>
      <c r="C22" s="18">
        <v>0</v>
      </c>
      <c r="D22" s="18">
        <v>0</v>
      </c>
      <c r="E22" s="19">
        <v>0</v>
      </c>
      <c r="F22" s="20">
        <v>0</v>
      </c>
      <c r="G22" s="20">
        <v>0</v>
      </c>
    </row>
    <row r="23" spans="1:7" ht="16.5" thickBot="1">
      <c r="A23" s="27"/>
      <c r="B23" s="25">
        <v>0</v>
      </c>
      <c r="C23" s="18">
        <v>0</v>
      </c>
      <c r="D23" s="18">
        <v>0</v>
      </c>
      <c r="E23" s="19">
        <v>0</v>
      </c>
      <c r="F23" s="20">
        <v>0</v>
      </c>
      <c r="G23" s="20">
        <v>0</v>
      </c>
    </row>
    <row r="24" spans="1:7" ht="16.5" thickBot="1">
      <c r="A24" s="27">
        <f>SUM(B24:G24)</f>
        <v>1369.3</v>
      </c>
      <c r="B24" s="26">
        <v>47.1</v>
      </c>
      <c r="C24" s="21">
        <v>123.8</v>
      </c>
      <c r="D24" s="21">
        <v>177.6</v>
      </c>
      <c r="E24" s="19">
        <v>300</v>
      </c>
      <c r="F24" s="20">
        <v>500</v>
      </c>
      <c r="G24" s="20">
        <v>220.8</v>
      </c>
    </row>
    <row r="25" spans="1:7" ht="15.75">
      <c r="A25" s="12">
        <v>43735</v>
      </c>
      <c r="B25" s="22"/>
      <c r="C25" s="22"/>
      <c r="D25" s="22"/>
      <c r="E25" s="23"/>
      <c r="F25" s="23"/>
      <c r="G25" s="23"/>
    </row>
    <row r="26" spans="1:7">
      <c r="A26" t="s">
        <v>11</v>
      </c>
    </row>
    <row r="27" spans="1:7">
      <c r="A27">
        <v>275.10000000000002</v>
      </c>
    </row>
    <row r="28" spans="1:7">
      <c r="A28">
        <v>299.8</v>
      </c>
    </row>
    <row r="29" spans="1:7">
      <c r="A29" s="13">
        <f>SUM(A27:A28)</f>
        <v>574.90000000000009</v>
      </c>
      <c r="B29" s="13">
        <v>600</v>
      </c>
      <c r="C29" t="s">
        <v>14</v>
      </c>
    </row>
    <row r="30" spans="1:7" ht="15.75">
      <c r="A30" t="s">
        <v>12</v>
      </c>
      <c r="B30" s="14">
        <f>B29-A29</f>
        <v>25.099999999999909</v>
      </c>
      <c r="C30" t="s">
        <v>17</v>
      </c>
    </row>
    <row r="32" spans="1:7">
      <c r="A32" t="s">
        <v>13</v>
      </c>
    </row>
    <row r="33" spans="1:4">
      <c r="A33">
        <v>61.8</v>
      </c>
    </row>
    <row r="34" spans="1:4">
      <c r="A34">
        <v>84.9</v>
      </c>
    </row>
    <row r="35" spans="1:4">
      <c r="A35">
        <v>99.5</v>
      </c>
    </row>
    <row r="36" spans="1:4">
      <c r="A36">
        <v>99.7</v>
      </c>
    </row>
    <row r="37" spans="1:4">
      <c r="A37">
        <f>SUM(A33:A36)</f>
        <v>345.9</v>
      </c>
      <c r="B37" s="13">
        <v>1297.2</v>
      </c>
      <c r="C37" t="s">
        <v>14</v>
      </c>
    </row>
    <row r="38" spans="1:4">
      <c r="A38" t="s">
        <v>12</v>
      </c>
      <c r="B38" s="13">
        <f>B37-A37</f>
        <v>951.30000000000007</v>
      </c>
      <c r="C38" t="s">
        <v>17</v>
      </c>
    </row>
    <row r="39" spans="1:4">
      <c r="B39">
        <v>613.70000000000005</v>
      </c>
      <c r="C39" t="s">
        <v>15</v>
      </c>
    </row>
    <row r="40" spans="1:4" ht="15.75">
      <c r="B40" s="14">
        <f>B38-B39</f>
        <v>337.6</v>
      </c>
      <c r="C40" t="s">
        <v>16</v>
      </c>
    </row>
    <row r="43" spans="1:4">
      <c r="A43" s="28" t="s">
        <v>18</v>
      </c>
      <c r="B43" s="28"/>
      <c r="C43" s="28"/>
      <c r="D43" s="27">
        <v>220.8</v>
      </c>
    </row>
    <row r="44" spans="1:4">
      <c r="A44" s="28" t="s">
        <v>19</v>
      </c>
      <c r="B44" s="28"/>
      <c r="C44" s="28"/>
      <c r="D44" s="27">
        <v>300</v>
      </c>
    </row>
    <row r="45" spans="1:4">
      <c r="A45" s="28" t="s">
        <v>20</v>
      </c>
      <c r="B45" s="28"/>
      <c r="C45" s="28"/>
      <c r="D45" s="27">
        <v>300</v>
      </c>
    </row>
    <row r="46" spans="1:4">
      <c r="A46" s="28" t="s">
        <v>21</v>
      </c>
      <c r="B46" s="28"/>
      <c r="C46" s="28"/>
      <c r="D46" s="27">
        <v>300</v>
      </c>
    </row>
    <row r="47" spans="1:4">
      <c r="A47" s="28" t="s">
        <v>22</v>
      </c>
      <c r="B47" s="28"/>
      <c r="C47" s="28"/>
      <c r="D47" s="27">
        <v>2231.8000000000002</v>
      </c>
    </row>
    <row r="48" spans="1:4">
      <c r="A48" s="28" t="s">
        <v>23</v>
      </c>
      <c r="B48" s="28"/>
      <c r="C48" s="28"/>
      <c r="D48" s="27">
        <v>1618.4</v>
      </c>
    </row>
    <row r="49" spans="3:4">
      <c r="C49" t="s">
        <v>12</v>
      </c>
      <c r="D49" s="29">
        <f>SUM(D43:D48)</f>
        <v>4971</v>
      </c>
    </row>
  </sheetData>
  <mergeCells count="6">
    <mergeCell ref="A44:C44"/>
    <mergeCell ref="A43:C43"/>
    <mergeCell ref="A45:C45"/>
    <mergeCell ref="A46:C46"/>
    <mergeCell ref="A47:C47"/>
    <mergeCell ref="A48:C4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2019-10-01T11:26:08Z</dcterms:modified>
</cp:coreProperties>
</file>